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rviciofinan-my.sharepoint.com/personal/liliana_marin_progreso_cl/Documents/Documentos/estatutos leasing/año 2025/reporte operaciones relacionadas/informe julio 2025/"/>
    </mc:Choice>
  </mc:AlternateContent>
  <xr:revisionPtr revIDLastSave="15" documentId="8_{248B01BC-8B9F-47AA-A568-F9C393F69908}" xr6:coauthVersionLast="47" xr6:coauthVersionMax="47" xr10:uidLastSave="{3A31FC74-671E-4843-8A10-3C5B435D90E6}"/>
  <bookViews>
    <workbookView xWindow="-110" yWindow="-110" windowWidth="19420" windowHeight="10420" xr2:uid="{1FC8EA8D-AF0C-4C22-ADB3-D156F2F26958}"/>
  </bookViews>
  <sheets>
    <sheet name="REPORT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3" l="1"/>
  <c r="H7" i="3"/>
  <c r="H9" i="3"/>
  <c r="J11" i="3"/>
  <c r="H1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F5A643D-21EB-45B9-A8AF-A6D843C72457}" keepAlive="1" name="Query - operaciones (2)" description="Connection to the 'operaciones (2)' query in the workbook." type="5" refreshedVersion="8" background="1" saveData="1">
    <dbPr connection="Provider=Microsoft.Mashup.OleDb.1;Data Source=$Workbook$;Location=&quot;operaciones (2)&quot;;Extended Properties=&quot;&quot;" command="SELECT * FROM [operaciones (2)]"/>
  </connection>
  <connection id="2" xr16:uid="{22F3B804-8CAD-4E4B-BC00-22F6F861C0A7}" keepAlive="1" name="Query - operaciones (3)" description="Connection to the 'operaciones (3)' query in the workbook." type="5" refreshedVersion="8" background="1" saveData="1">
    <dbPr connection="Provider=Microsoft.Mashup.OleDb.1;Data Source=$Workbook$;Location=&quot;operaciones (3)&quot;;Extended Properties=&quot;&quot;" command="SELECT * FROM [operaciones (3)]"/>
  </connection>
</connections>
</file>

<file path=xl/sharedStrings.xml><?xml version="1.0" encoding="utf-8"?>
<sst xmlns="http://schemas.openxmlformats.org/spreadsheetml/2006/main" count="81" uniqueCount="39">
  <si>
    <t>CLP</t>
  </si>
  <si>
    <t>96755450-2</t>
  </si>
  <si>
    <t>82940300-5</t>
  </si>
  <si>
    <t>96722440-5</t>
  </si>
  <si>
    <t>77690974-2</t>
  </si>
  <si>
    <t>Faast SpA</t>
  </si>
  <si>
    <t>96757670-0</t>
  </si>
  <si>
    <t>El Encuentro Inversiones S.A.</t>
  </si>
  <si>
    <t>76917685-3</t>
  </si>
  <si>
    <t>DICSA Maquinarias S.A.</t>
  </si>
  <si>
    <t>94836000-4</t>
  </si>
  <si>
    <t>Comercial lo Espejo Maquinarias y Equipos S.A.</t>
  </si>
  <si>
    <t>U.F.</t>
  </si>
  <si>
    <t>Fecha del Reporte</t>
  </si>
  <si>
    <t>Tipo de Operación</t>
  </si>
  <si>
    <t>Subtipo de Operación</t>
  </si>
  <si>
    <t>Tipo de Relación</t>
  </si>
  <si>
    <t>Nombre / Razon Social Contraparte</t>
  </si>
  <si>
    <t>Rut / Cedula Contraparte</t>
  </si>
  <si>
    <t>Moneda Operación</t>
  </si>
  <si>
    <t>Monto Total Involucrado</t>
  </si>
  <si>
    <t>Reajustes e Intereses</t>
  </si>
  <si>
    <t>Precio Promedio Ponderado</t>
  </si>
  <si>
    <t>N° de Operaciones</t>
  </si>
  <si>
    <t>Enero - Junio 2025</t>
  </si>
  <si>
    <t>Exceptuada por la letra b) del inc 2° art. 147 Ley N° 18.046</t>
  </si>
  <si>
    <t>Art. 146 N°3 Ley 18.046</t>
  </si>
  <si>
    <t>Art. 146 N° 1 y 3 Ley 18.046</t>
  </si>
  <si>
    <t>5 b) i Políticas de operaciones habituales</t>
  </si>
  <si>
    <t>5 b) xiv Políticas de operaciones habituales</t>
  </si>
  <si>
    <t>5 b) xviii Políticas de operaciones habituales</t>
  </si>
  <si>
    <t>5 b xv) Politicas de operaciones habituales</t>
  </si>
  <si>
    <t>5 b) iii Políticas de operaciones habituales</t>
  </si>
  <si>
    <t>Manipulación Materiales S.A.</t>
  </si>
  <si>
    <t>Gestión Ecologica de Residuos S.A.</t>
  </si>
  <si>
    <t>Rentamáquinas Clemsa S.A.</t>
  </si>
  <si>
    <t>UF</t>
  </si>
  <si>
    <t>5 b) iv Políticas de operaciones habituales</t>
  </si>
  <si>
    <t>5 b xix) Politicas de operaciones habituales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</si>
</sst>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41" fontId="0" fillId="0" borderId="0" xfId="1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0" xfId="0" applyFont="1"/>
    <xf numFmtId="41" fontId="2" fillId="0" borderId="1" xfId="1" applyFont="1" applyBorder="1"/>
    <xf numFmtId="41" fontId="0" fillId="0" borderId="0" xfId="1" applyFont="1" applyFill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A0323-8C06-4D48-A30E-3B1895BD7CB3}">
  <dimension ref="A1:K13"/>
  <sheetViews>
    <sheetView tabSelected="1" topLeftCell="C1" zoomScale="115" zoomScaleNormal="115" workbookViewId="0">
      <selection activeCell="C6" sqref="C6"/>
    </sheetView>
  </sheetViews>
  <sheetFormatPr baseColWidth="10" defaultColWidth="8.7265625" defaultRowHeight="14.5" x14ac:dyDescent="0.35"/>
  <cols>
    <col min="1" max="1" width="18" bestFit="1" customWidth="1"/>
    <col min="2" max="2" width="49.453125" customWidth="1"/>
    <col min="3" max="3" width="41.81640625" customWidth="1"/>
    <col min="4" max="4" width="24.453125" customWidth="1"/>
    <col min="5" max="5" width="41.1796875" customWidth="1"/>
    <col min="6" max="6" width="18.81640625" customWidth="1"/>
    <col min="7" max="7" width="17.6328125" customWidth="1"/>
    <col min="8" max="8" width="23.54296875" style="1" bestFit="1" customWidth="1"/>
    <col min="9" max="9" width="21" style="1" bestFit="1" customWidth="1"/>
    <col min="10" max="10" width="27.453125" style="1" bestFit="1" customWidth="1"/>
    <col min="11" max="11" width="18.54296875" style="1" bestFit="1" customWidth="1"/>
    <col min="12" max="12" width="40.453125" bestFit="1" customWidth="1"/>
  </cols>
  <sheetData>
    <row r="1" spans="1:11" ht="16" x14ac:dyDescent="0.4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G1" s="3" t="s">
        <v>19</v>
      </c>
      <c r="H1" s="5" t="s">
        <v>20</v>
      </c>
      <c r="I1" s="5" t="s">
        <v>21</v>
      </c>
      <c r="J1" s="5" t="s">
        <v>22</v>
      </c>
      <c r="K1" s="5" t="s">
        <v>23</v>
      </c>
    </row>
    <row r="2" spans="1:11" x14ac:dyDescent="0.35">
      <c r="A2" t="s">
        <v>24</v>
      </c>
      <c r="B2" s="4" t="s">
        <v>25</v>
      </c>
      <c r="C2" t="s">
        <v>32</v>
      </c>
      <c r="D2" t="s">
        <v>26</v>
      </c>
      <c r="E2" t="s">
        <v>11</v>
      </c>
      <c r="F2" t="s">
        <v>10</v>
      </c>
      <c r="G2" t="s">
        <v>0</v>
      </c>
      <c r="H2" s="1">
        <v>1244223457</v>
      </c>
      <c r="I2" s="1">
        <v>0</v>
      </c>
      <c r="J2" s="1">
        <v>207370576.16666666</v>
      </c>
      <c r="K2" s="1">
        <v>6</v>
      </c>
    </row>
    <row r="3" spans="1:11" x14ac:dyDescent="0.35">
      <c r="A3" t="s">
        <v>24</v>
      </c>
      <c r="B3" s="4" t="s">
        <v>25</v>
      </c>
      <c r="C3" t="s">
        <v>37</v>
      </c>
      <c r="D3" t="s">
        <v>26</v>
      </c>
      <c r="E3" t="s">
        <v>11</v>
      </c>
      <c r="F3" t="s">
        <v>10</v>
      </c>
      <c r="G3" t="s">
        <v>0</v>
      </c>
      <c r="H3" s="1">
        <v>196350000</v>
      </c>
      <c r="I3" s="1">
        <v>0</v>
      </c>
      <c r="J3" s="1">
        <v>196350000</v>
      </c>
      <c r="K3" s="1">
        <v>1</v>
      </c>
    </row>
    <row r="4" spans="1:11" x14ac:dyDescent="0.35">
      <c r="A4" t="s">
        <v>24</v>
      </c>
      <c r="B4" s="4" t="s">
        <v>25</v>
      </c>
      <c r="C4" t="s">
        <v>28</v>
      </c>
      <c r="D4" t="s">
        <v>26</v>
      </c>
      <c r="E4" t="s">
        <v>11</v>
      </c>
      <c r="F4" t="s">
        <v>10</v>
      </c>
      <c r="G4" t="s">
        <v>0</v>
      </c>
      <c r="H4" s="1">
        <v>51781860.372000001</v>
      </c>
      <c r="I4" s="1">
        <v>0</v>
      </c>
      <c r="J4" s="1">
        <v>51781860.372000001</v>
      </c>
      <c r="K4" s="1">
        <v>1</v>
      </c>
    </row>
    <row r="5" spans="1:11" x14ac:dyDescent="0.35">
      <c r="A5" t="s">
        <v>24</v>
      </c>
      <c r="B5" s="4" t="s">
        <v>25</v>
      </c>
      <c r="C5" t="s">
        <v>31</v>
      </c>
      <c r="D5" t="s">
        <v>27</v>
      </c>
      <c r="E5" t="s">
        <v>9</v>
      </c>
      <c r="F5" t="s">
        <v>8</v>
      </c>
      <c r="G5" t="s">
        <v>0</v>
      </c>
      <c r="H5" s="1">
        <v>63278250</v>
      </c>
      <c r="I5" s="1">
        <v>0</v>
      </c>
      <c r="J5" s="1">
        <v>4519875</v>
      </c>
      <c r="K5" s="1">
        <v>14</v>
      </c>
    </row>
    <row r="6" spans="1:11" x14ac:dyDescent="0.35">
      <c r="A6" t="s">
        <v>24</v>
      </c>
      <c r="B6" s="4" t="s">
        <v>25</v>
      </c>
      <c r="C6" t="s">
        <v>38</v>
      </c>
      <c r="D6" t="s">
        <v>27</v>
      </c>
      <c r="E6" t="s">
        <v>9</v>
      </c>
      <c r="F6" t="s">
        <v>8</v>
      </c>
      <c r="G6" t="s">
        <v>0</v>
      </c>
      <c r="H6" s="1">
        <v>2018872</v>
      </c>
      <c r="I6" s="1">
        <v>0</v>
      </c>
      <c r="J6" s="1">
        <v>2018872</v>
      </c>
      <c r="K6" s="1">
        <v>1</v>
      </c>
    </row>
    <row r="7" spans="1:11" x14ac:dyDescent="0.35">
      <c r="A7" t="s">
        <v>24</v>
      </c>
      <c r="B7" s="4" t="s">
        <v>25</v>
      </c>
      <c r="C7" t="s">
        <v>29</v>
      </c>
      <c r="D7" t="s">
        <v>26</v>
      </c>
      <c r="E7" t="s">
        <v>7</v>
      </c>
      <c r="F7" t="s">
        <v>6</v>
      </c>
      <c r="G7" t="s">
        <v>36</v>
      </c>
      <c r="H7" s="1">
        <f>2897124*12</f>
        <v>34765488</v>
      </c>
      <c r="I7" s="1">
        <v>0</v>
      </c>
      <c r="J7" s="1">
        <f>2897124*12</f>
        <v>34765488</v>
      </c>
      <c r="K7" s="1">
        <v>1</v>
      </c>
    </row>
    <row r="8" spans="1:11" x14ac:dyDescent="0.35">
      <c r="A8" t="s">
        <v>24</v>
      </c>
      <c r="B8" s="4" t="s">
        <v>25</v>
      </c>
      <c r="C8" t="s">
        <v>30</v>
      </c>
      <c r="D8" t="s">
        <v>27</v>
      </c>
      <c r="E8" t="s">
        <v>5</v>
      </c>
      <c r="F8" t="s">
        <v>4</v>
      </c>
      <c r="G8" t="s">
        <v>36</v>
      </c>
      <c r="H8" s="6">
        <v>146538423</v>
      </c>
      <c r="I8" s="6">
        <v>0</v>
      </c>
      <c r="J8" s="6">
        <v>14622597.137092963</v>
      </c>
      <c r="K8" s="6">
        <v>41</v>
      </c>
    </row>
    <row r="9" spans="1:11" x14ac:dyDescent="0.35">
      <c r="A9" t="s">
        <v>24</v>
      </c>
      <c r="B9" s="4" t="s">
        <v>25</v>
      </c>
      <c r="C9" t="s">
        <v>28</v>
      </c>
      <c r="D9" t="s">
        <v>26</v>
      </c>
      <c r="E9" t="s">
        <v>34</v>
      </c>
      <c r="F9" t="s">
        <v>3</v>
      </c>
      <c r="G9" t="s">
        <v>12</v>
      </c>
      <c r="H9" s="1">
        <f>1691.447*39267.07</f>
        <v>66418167.750289991</v>
      </c>
      <c r="I9" s="1">
        <v>0</v>
      </c>
      <c r="J9" s="1">
        <v>66418167.750289991</v>
      </c>
      <c r="K9" s="1">
        <v>1</v>
      </c>
    </row>
    <row r="10" spans="1:11" x14ac:dyDescent="0.35">
      <c r="A10" t="s">
        <v>24</v>
      </c>
      <c r="B10" s="4" t="s">
        <v>25</v>
      </c>
      <c r="C10" t="s">
        <v>32</v>
      </c>
      <c r="D10" t="s">
        <v>26</v>
      </c>
      <c r="E10" t="s">
        <v>33</v>
      </c>
      <c r="F10" t="s">
        <v>2</v>
      </c>
      <c r="G10" t="s">
        <v>0</v>
      </c>
      <c r="H10" s="1">
        <v>89931703</v>
      </c>
      <c r="I10" s="1">
        <v>0</v>
      </c>
      <c r="J10" s="1">
        <v>57590211.781522125</v>
      </c>
      <c r="K10" s="1">
        <v>3</v>
      </c>
    </row>
    <row r="11" spans="1:11" x14ac:dyDescent="0.35">
      <c r="A11" t="s">
        <v>24</v>
      </c>
      <c r="B11" s="4" t="s">
        <v>25</v>
      </c>
      <c r="C11" t="s">
        <v>28</v>
      </c>
      <c r="D11" t="s">
        <v>26</v>
      </c>
      <c r="E11" t="s">
        <v>35</v>
      </c>
      <c r="F11" t="s">
        <v>1</v>
      </c>
      <c r="G11" t="s">
        <v>12</v>
      </c>
      <c r="H11" s="1">
        <f>11258.802*39267.07</f>
        <v>442100166.25014001</v>
      </c>
      <c r="I11" s="1">
        <v>0</v>
      </c>
      <c r="J11" s="1">
        <f>4104.62981228038*39267.07</f>
        <v>161176786.16290054</v>
      </c>
      <c r="K11" s="1">
        <v>3</v>
      </c>
    </row>
    <row r="12" spans="1:11" x14ac:dyDescent="0.35">
      <c r="B12" s="4"/>
    </row>
    <row r="13" spans="1:11" x14ac:dyDescent="0.35">
      <c r="B13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g E A A B Q S w M E F A A C A A g A d J z 9 W q O 1 V P 2 k A A A A 9 w A A A B I A H A B D b 2 5 m a W c v U G F j a 2 F n Z S 5 4 b W w g o h g A K K A U A A A A A A A A A A A A A A A A A A A A A A A A A A A A h Y + x D o I w G I R f h X S n L Z X B k J 8 y s E J i Y m J c m 1 K h A Y q h x f J u D j 6 S r y B G U T e H G + 7 u G + 7 u 1 x t k c 9 8 F F z V a P Z g U R Z i i Q B k 5 V N r U K Z r c K d y i j M N O y F b U K l h g Y 5 P Z V i l q n D s n h H j v s d / g Y a w J o z Q i x 7 L Y y 0 b 1 A n 1 g / R 8 O t b F O G K k Q h 8 N r D G c 4 i u N F l G E K Z E 2 h 1 O Z L s G X w s / 0 J I Z 8 6 N 4 2 K K x v m B Z D V A n m f 4 A 9 Q S w M E F A A C A A g A d J z 9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S c / V p S X 1 z q c g E A A O M E A A A T A B w A R m 9 y b X V s Y X M v U 2 V j d G l v b j E u b S C i G A A o o B Q A A A A A A A A A A A A A A A A A A A A A A A A A A A D t U s t O w z A Q v F f q P 1 j m k k p W x F s I l A N K q e D A s + F E O S z O Q o 0 c b 2 U 7 v C q + i k / g x 9 i S V i 1 q x Y k j v t i Z 2 c z M 2 h t Q R 0 N O 9 J t 9 4 6 D d a r f C E D y W Y k 3 S C D 1 o x j G I Z L M j R S Y s x n Z L 8 O p T 7 T U y k o e n t E u 6 r t D F p G c s p j m 5 y B 8 h k f n + 4 D q g D w P z C H 4 E g y 4 9 O 0 t Q h s G C d K r D k + y o m y 5 a U 5 m I P p N K K p G T r S s X s j 0 l j p y m 0 r i H b H d n f X 1 D i c u a I v b j q 8 V s f k z P W O y 2 o 5 p 4 a / L C U 8 V c K Y 4 R S s 4 w S V / A H R d O m S m e N J 0 o c T P F D 6 3 t a 7 D g Q x Z 9 v S i Z D 8 E 9 s G L x O s K 5 X O H B h X v y V Z N 4 Q o Z k h b 8 a j 2 U P 9 R D E e d P 8 5 4 f j P i P X i x I i R l P h u x J j e Q V v T P E N a w N 2 V h H x J X 6 z p 9 x m C U t w Y U Y k L t i H 3 D J 5 x q / j a e Z L E 9 s T F 3 e 3 0 0 n Y x v O 6 W O U U S f S M A 8 d J S l r + K w c X 0 7 k s h p 8 l 7 5 1 2 y 7 i V t / f L o G 3 9 D 9 r / o P 3 d o H 0 B U E s B A i 0 A F A A C A A g A d J z 9 W q O 1 V P 2 k A A A A 9 w A A A B I A A A A A A A A A A A A A A A A A A A A A A E N v b m Z p Z y 9 Q Y W N r Y W d l L n h t b F B L A Q I t A B Q A A g A I A H S c / V o P y u m r p A A A A O k A A A A T A A A A A A A A A A A A A A A A A P A A A A B b Q 2 9 u d G V u d F 9 U e X B l c 1 0 u e G 1 s U E s B A i 0 A F A A C A A g A d J z 9 W l J f X O p y A Q A A 4 w Q A A B M A A A A A A A A A A A A A A A A A 4 Q E A A E Z v c m 1 1 b G F z L 1 N l Y 3 R p b 2 4 x L m 1 Q S w U G A A A A A A M A A w D C A A A A o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R k A A A A A A A A H G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w Z X J h Y 2 l v b m V z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z c w Z D I 3 M T c t O G U x M C 0 0 N z c 4 L T g y N W I t N j M 1 N j d k N D J l M 2 Y x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c G V y Y W N p b 2 5 l c y 9 B d X R v U m V t b 3 Z l Z E N v b H V t b n M x L n t G Z W N o Y S B P c G V y Y W N p w 7 N u L D B 9 J n F 1 b 3 Q 7 L C Z x d W 9 0 O 1 N l Y 3 R p b 2 4 x L 2 9 w Z X J h Y 2 l v b m V z L 0 F 1 d G 9 S Z W 1 v d m V k Q 2 9 s d W 1 u c z E u e 1 J h e s O z b i B T b 2 N p Y W w s M X 0 m c X V v d D s s J n F 1 b 3 Q 7 U 2 V j d G l v b j E v b 3 B l c m F j a W 9 u Z X M v Q X V 0 b 1 J l b W 9 2 Z W R D b 2 x 1 b W 5 z M S 5 7 T W 9 u Z W R h L D J 9 J n F 1 b 3 Q 7 L C Z x d W 9 0 O 1 N l Y 3 R p b 2 4 x L 2 9 w Z X J h Y 2 l v b m V z L 0 F 1 d G 9 S Z W 1 v d m V k Q 2 9 s d W 1 u c z E u e 1 R p c G 8 g U G V y c 2 9 u Y S w z f S Z x d W 9 0 O y w m c X V v d D t T Z W N 0 a W 9 u M S 9 v c G V y Y W N p b 2 5 l c y 9 B d X R v U m V t b 3 Z l Z E N v b H V t b n M x L n t O d W 1 l c m 8 g T 3 B l c m F j a W 9 u L D R 9 J n F 1 b 3 Q 7 L C Z x d W 9 0 O 1 N l Y 3 R p b 2 4 x L 2 9 w Z X J h Y 2 l v b m V z L 0 F 1 d G 9 S Z W 1 v d m V k Q 2 9 s d W 1 u c z E u e 1 J V V C w 1 f S Z x d W 9 0 O y w m c X V v d D t T Z W N 0 a W 9 u M S 9 v c G V y Y W N p b 2 5 l c y 9 B d X R v U m V t b 3 Z l Z E N v b H V t b n M x L n t N b 2 5 0 b y B G a W 5 h b m N p Y W R v L D Z 9 J n F 1 b 3 Q 7 L C Z x d W 9 0 O 1 N l Y 3 R p b 2 4 x L 2 9 w Z X J h Y 2 l v b m V z L 0 F 1 d G 9 S Z W 1 v d m V k Q 2 9 s d W 1 u c z E u e 0 N h b n Q u I E 9 w Z X J h Y 2 l v b m V z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2 9 w Z X J h Y 2 l v b m V z L 0 F 1 d G 9 S Z W 1 v d m V k Q 2 9 s d W 1 u c z E u e 0 Z l Y 2 h h I E 9 w Z X J h Y 2 n D s 2 4 s M H 0 m c X V v d D s s J n F 1 b 3 Q 7 U 2 V j d G l v b j E v b 3 B l c m F j a W 9 u Z X M v Q X V 0 b 1 J l b W 9 2 Z W R D b 2 x 1 b W 5 z M S 5 7 U m F 6 w 7 N u I F N v Y 2 l h b C w x f S Z x d W 9 0 O y w m c X V v d D t T Z W N 0 a W 9 u M S 9 v c G V y Y W N p b 2 5 l c y 9 B d X R v U m V t b 3 Z l Z E N v b H V t b n M x L n t N b 2 5 l Z G E s M n 0 m c X V v d D s s J n F 1 b 3 Q 7 U 2 V j d G l v b j E v b 3 B l c m F j a W 9 u Z X M v Q X V 0 b 1 J l b W 9 2 Z W R D b 2 x 1 b W 5 z M S 5 7 V G l w b y B Q Z X J z b 2 5 h L D N 9 J n F 1 b 3 Q 7 L C Z x d W 9 0 O 1 N l Y 3 R p b 2 4 x L 2 9 w Z X J h Y 2 l v b m V z L 0 F 1 d G 9 S Z W 1 v d m V k Q 2 9 s d W 1 u c z E u e 0 5 1 b W V y b y B P c G V y Y W N p b 2 4 s N H 0 m c X V v d D s s J n F 1 b 3 Q 7 U 2 V j d G l v b j E v b 3 B l c m F j a W 9 u Z X M v Q X V 0 b 1 J l b W 9 2 Z W R D b 2 x 1 b W 5 z M S 5 7 U l V U L D V 9 J n F 1 b 3 Q 7 L C Z x d W 9 0 O 1 N l Y 3 R p b 2 4 x L 2 9 w Z X J h Y 2 l v b m V z L 0 F 1 d G 9 S Z W 1 v d m V k Q 2 9 s d W 1 u c z E u e 0 1 v b n R v I E Z p b m F u Y 2 l h Z G 8 s N n 0 m c X V v d D s s J n F 1 b 3 Q 7 U 2 V j d G l v b j E v b 3 B l c m F j a W 9 u Z X M v Q X V 0 b 1 J l b W 9 2 Z W R D b 2 x 1 b W 5 z M S 5 7 Q 2 F u d C 4 g T 3 B l c m F j a W 9 u Z X M s N 3 0 m c X V v d D t d L C Z x d W 9 0 O 1 J l b G F 0 a W 9 u c 2 h p c E l u Z m 8 m c X V v d D s 6 W 1 1 9 I i A v P j x F b n R y e S B U e X B l P S J G a W x s Q 2 9 s d W 1 u T m F t Z X M i I F Z h b H V l P S J z W y Z x d W 9 0 O 0 Z l Y 2 h h I E 9 w Z X J h Y 2 n D s 2 4 m c X V v d D s s J n F 1 b 3 Q 7 U m F 6 w 7 N u I F N v Y 2 l h b C Z x d W 9 0 O y w m c X V v d D t N b 2 5 l Z G E m c X V v d D s s J n F 1 b 3 Q 7 V G l w b y B Q Z X J z b 2 5 h J n F 1 b 3 Q 7 L C Z x d W 9 0 O 0 5 1 b W V y b y B P c G V y Y W N p b 2 4 m c X V v d D s s J n F 1 b 3 Q 7 U l V U J n F 1 b 3 Q 7 L C Z x d W 9 0 O 0 1 v b n R v I E Z p b m F u Y 2 l h Z G 8 m c X V v d D s s J n F 1 b 3 Q 7 Q 2 F u d C 4 g T 3 B l c m F j a W 9 u Z X M m c X V v d D t d I i A v P j x F b n R y e S B U e X B l P S J G a W x s Q 2 9 s d W 1 u V H l w Z X M i I F Z h b H V l P S J z Q n d Z R 0 J n T U d B d 0 0 9 I i A v P j x F b n R y e S B U e X B l P S J G a W x s T G F z d F V w Z G F 0 Z W Q i I F Z h b H V l P S J k M j A y N S 0 w N y 0 y M 1 Q x N T o x M z o w O C 4 2 M D I x M j c 0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v c G V y Y W N p b 2 5 l c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c G V y Y W N p b 2 5 l c y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c G V y Y W N p b 2 5 l c y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w Z X J h Y 2 l v b m V z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D F i M G Y 5 Z j k t O D Y 4 Z S 0 0 Y m M 4 L W E 1 N j E t Z W Z h N j U z O D c 1 N D c 3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9 w Z X J h Y 2 l v b m V z L 0 F 1 d G 9 S Z W 1 v d m V k Q 2 9 s d W 1 u c z E u e 0 Z l Y 2 h h I E 9 w Z X J h Y 2 n D s 2 4 s M H 0 m c X V v d D s s J n F 1 b 3 Q 7 U 2 V j d G l v b j E v b 3 B l c m F j a W 9 u Z X M v Q X V 0 b 1 J l b W 9 2 Z W R D b 2 x 1 b W 5 z M S 5 7 U m F 6 w 7 N u I F N v Y 2 l h b C w x f S Z x d W 9 0 O y w m c X V v d D t T Z W N 0 a W 9 u M S 9 v c G V y Y W N p b 2 5 l c y 9 B d X R v U m V t b 3 Z l Z E N v b H V t b n M x L n t N b 2 5 l Z G E s M n 0 m c X V v d D s s J n F 1 b 3 Q 7 U 2 V j d G l v b j E v b 3 B l c m F j a W 9 u Z X M v Q X V 0 b 1 J l b W 9 2 Z W R D b 2 x 1 b W 5 z M S 5 7 V G l w b y B Q Z X J z b 2 5 h L D N 9 J n F 1 b 3 Q 7 L C Z x d W 9 0 O 1 N l Y 3 R p b 2 4 x L 2 9 w Z X J h Y 2 l v b m V z L 0 F 1 d G 9 S Z W 1 v d m V k Q 2 9 s d W 1 u c z E u e 0 5 1 b W V y b y B P c G V y Y W N p b 2 4 s N H 0 m c X V v d D s s J n F 1 b 3 Q 7 U 2 V j d G l v b j E v b 3 B l c m F j a W 9 u Z X M v Q X V 0 b 1 J l b W 9 2 Z W R D b 2 x 1 b W 5 z M S 5 7 U l V U L D V 9 J n F 1 b 3 Q 7 L C Z x d W 9 0 O 1 N l Y 3 R p b 2 4 x L 2 9 w Z X J h Y 2 l v b m V z L 0 F 1 d G 9 S Z W 1 v d m V k Q 2 9 s d W 1 u c z E u e 0 1 v b n R v I E Z p b m F u Y 2 l h Z G 8 s N n 0 m c X V v d D s s J n F 1 b 3 Q 7 U 2 V j d G l v b j E v b 3 B l c m F j a W 9 u Z X M v Q X V 0 b 1 J l b W 9 2 Z W R D b 2 x 1 b W 5 z M S 5 7 Q 2 F u d C 4 g T 3 B l c m F j a W 9 u Z X M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b 3 B l c m F j a W 9 u Z X M v Q X V 0 b 1 J l b W 9 2 Z W R D b 2 x 1 b W 5 z M S 5 7 R m V j a G E g T 3 B l c m F j a c O z b i w w f S Z x d W 9 0 O y w m c X V v d D t T Z W N 0 a W 9 u M S 9 v c G V y Y W N p b 2 5 l c y 9 B d X R v U m V t b 3 Z l Z E N v b H V t b n M x L n t S Y X r D s 2 4 g U 2 9 j a W F s L D F 9 J n F 1 b 3 Q 7 L C Z x d W 9 0 O 1 N l Y 3 R p b 2 4 x L 2 9 w Z X J h Y 2 l v b m V z L 0 F 1 d G 9 S Z W 1 v d m V k Q 2 9 s d W 1 u c z E u e 0 1 v b m V k Y S w y f S Z x d W 9 0 O y w m c X V v d D t T Z W N 0 a W 9 u M S 9 v c G V y Y W N p b 2 5 l c y 9 B d X R v U m V t b 3 Z l Z E N v b H V t b n M x L n t U a X B v I F B l c n N v b m E s M 3 0 m c X V v d D s s J n F 1 b 3 Q 7 U 2 V j d G l v b j E v b 3 B l c m F j a W 9 u Z X M v Q X V 0 b 1 J l b W 9 2 Z W R D b 2 x 1 b W 5 z M S 5 7 T n V t Z X J v I E 9 w Z X J h Y 2 l v b i w 0 f S Z x d W 9 0 O y w m c X V v d D t T Z W N 0 a W 9 u M S 9 v c G V y Y W N p b 2 5 l c y 9 B d X R v U m V t b 3 Z l Z E N v b H V t b n M x L n t S V V Q s N X 0 m c X V v d D s s J n F 1 b 3 Q 7 U 2 V j d G l v b j E v b 3 B l c m F j a W 9 u Z X M v Q X V 0 b 1 J l b W 9 2 Z W R D b 2 x 1 b W 5 z M S 5 7 T W 9 u d G 8 g R m l u Y W 5 j a W F k b y w 2 f S Z x d W 9 0 O y w m c X V v d D t T Z W N 0 a W 9 u M S 9 v c G V y Y W N p b 2 5 l c y 9 B d X R v U m V t b 3 Z l Z E N v b H V t b n M x L n t D Y W 5 0 L i B P c G V y Y W N p b 2 5 l c y w 3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m V j a G E g T 3 B l c m F j a c O z b i Z x d W 9 0 O y w m c X V v d D t S Y X r D s 2 4 g U 2 9 j a W F s J n F 1 b 3 Q 7 L C Z x d W 9 0 O 0 1 v b m V k Y S Z x d W 9 0 O y w m c X V v d D t U a X B v I F B l c n N v b m E m c X V v d D s s J n F 1 b 3 Q 7 T n V t Z X J v I E 9 w Z X J h Y 2 l v b i Z x d W 9 0 O y w m c X V v d D t S V V Q m c X V v d D s s J n F 1 b 3 Q 7 T W 9 u d G 8 g R m l u Y W 5 j a W F k b y Z x d W 9 0 O y w m c X V v d D t D Y W 5 0 L i B P c G V y Y W N p b 2 5 l c y Z x d W 9 0 O 1 0 i I C 8 + P E V u d H J 5 I F R 5 c G U 9 I k Z p b G x D b 2 x 1 b W 5 U e X B l c y I g V m F s d W U 9 I n N C d 1 l H Q m d N R 0 F 3 T T 0 i I C 8 + P E V u d H J 5 I F R 5 c G U 9 I k Z p b G x M Y X N 0 V X B k Y X R l Z C I g V m F s d W U 9 I m Q y M D I 1 L T A 3 L T I z V D E 1 O j E z O j A 4 L j Y w M j E y N z R a I i A v P j x F b n R y e S B U e X B l P S J G a W x s R X J y b 3 J D b 3 V u d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M b 2 F k Z W R U b 0 F u Y W x 5 c 2 l z U 2 V y d m l j Z X M i I F Z h b H V l P S J s M C I g L z 4 8 R W 5 0 c n k g V H l w Z T 0 i Q W R k Z W R U b 0 R h d G F N b 2 R l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v c G V y Y W N p b 2 5 l c y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c G V y Y W N p b 2 5 l c y U y M C g z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c G V y Y W N p b 2 5 l c y U y M C g z K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n 2 f t D y G + d Q b K D A m 2 p m s x N A A A A A A I A A A A A A A N m A A D A A A A A E A A A A M Q s U 3 R 2 t z O M + d v 3 L 2 u a g 7 k A A A A A B I A A A K A A A A A Q A A A A 4 t w 8 P 3 f n h y z 3 7 D / 9 W U n Y K F A A A A D j p Y u H j A F W B d K C V n g q x 5 n Q x Y E d h x q h 6 7 t F K G g H b p n i I d u l m 9 K c t + O Z b X M + T 5 j F 4 I 4 N 0 G V k S 7 T f 4 p N n x / R K M Y L 0 Y J R m x x U 4 p j / 0 K X 1 o + S m g q B Q A A A A Z Y l J + 4 4 t A y t 5 1 a 6 V W 9 7 o 6 6 z g 9 S A = = < / D a t a M a s h u p > 
</file>

<file path=customXml/itemProps1.xml><?xml version="1.0" encoding="utf-8"?>
<ds:datastoreItem xmlns:ds="http://schemas.openxmlformats.org/officeDocument/2006/customXml" ds:itemID="{5556B8DA-1F39-42E8-8ECA-D5D6D11D43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Jarpa Riquelme</dc:creator>
  <cp:lastModifiedBy>Liliana Marin</cp:lastModifiedBy>
  <dcterms:created xsi:type="dcterms:W3CDTF">2025-07-23T15:27:56Z</dcterms:created>
  <dcterms:modified xsi:type="dcterms:W3CDTF">2025-07-29T23:36:47Z</dcterms:modified>
</cp:coreProperties>
</file>